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269B150F-51CE-4DBC-8E69-A559051C20E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<sst xmlns="http://schemas.openxmlformats.org/spreadsheetml/2006/main" count="70" uniqueCount="46">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</sst>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D13" sqref="D13:E1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164336968.607696</v>
      </c>
      <c r="D8" s="5">
        <f t="shared" ref="D8:E8" si="0">SUM(D9:D11)</f>
        <v>73486040.160000011</v>
      </c>
      <c r="E8" s="5">
        <f t="shared" si="0"/>
        <v>73486040.160000011</v>
      </c>
    </row>
    <row r="9" spans="2:5" x14ac:dyDescent="0.25">
      <c r="B9" s="28" t="s">
        <v>9</v>
      </c>
      <c r="C9" s="33">
        <v>164336968.607696</v>
      </c>
      <c r="D9" s="33">
        <v>73486040.160000011</v>
      </c>
      <c r="E9" s="33">
        <v>73486040.160000011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312765040.83000004</v>
      </c>
      <c r="D12" s="5">
        <f>SUM(D13+D14)</f>
        <v>89030053.799999997</v>
      </c>
      <c r="E12" s="5">
        <f>SUM(E13+E14)</f>
        <v>89030053.799999997</v>
      </c>
    </row>
    <row r="13" spans="2:5" ht="24" x14ac:dyDescent="0.25">
      <c r="B13" s="28" t="s">
        <v>13</v>
      </c>
      <c r="C13" s="33">
        <v>312765040.83000004</v>
      </c>
      <c r="D13" s="33">
        <v>89030053.799999997</v>
      </c>
      <c r="E13" s="33">
        <v>89030053.799999997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-148428072.22230405</v>
      </c>
      <c r="D18" s="5">
        <f t="shared" ref="D18:E18" si="2">D8-D12+D15</f>
        <v>-15544013.639999986</v>
      </c>
      <c r="E18" s="5">
        <f t="shared" si="2"/>
        <v>-15544013.639999986</v>
      </c>
    </row>
    <row r="19" spans="2:5" ht="24" x14ac:dyDescent="0.25">
      <c r="B19" s="27" t="s">
        <v>19</v>
      </c>
      <c r="C19" s="5">
        <f>C18-C11</f>
        <v>-148428072.22230405</v>
      </c>
      <c r="D19" s="5">
        <f t="shared" ref="D19:E19" si="3">D18-D11</f>
        <v>-15544013.639999986</v>
      </c>
      <c r="E19" s="5">
        <f t="shared" si="3"/>
        <v>-15544013.639999986</v>
      </c>
    </row>
    <row r="20" spans="2:5" ht="24.75" thickBot="1" x14ac:dyDescent="0.3">
      <c r="B20" s="29" t="s">
        <v>20</v>
      </c>
      <c r="C20" s="7">
        <f>C19-C15</f>
        <v>-148428072.22230405</v>
      </c>
      <c r="D20" s="7">
        <f t="shared" ref="D20:E20" si="4">D19-D15</f>
        <v>-15544013.639999986</v>
      </c>
      <c r="E20" s="7">
        <f t="shared" si="4"/>
        <v>-15544013.639999986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-148428072.22230405</v>
      </c>
      <c r="D27" s="5">
        <f t="shared" ref="D27:E27" si="6">D20+D24</f>
        <v>-15544013.639999986</v>
      </c>
      <c r="E27" s="5">
        <f t="shared" si="6"/>
        <v>-15544013.639999986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164336968.607696</v>
      </c>
      <c r="D45" s="22">
        <f t="shared" ref="D45:E45" si="10">D9</f>
        <v>73486040.160000011</v>
      </c>
      <c r="E45" s="22">
        <f t="shared" si="10"/>
        <v>73486040.160000011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312765040.83000004</v>
      </c>
      <c r="D49" s="22">
        <f t="shared" ref="D49:E49" si="14">D13</f>
        <v>89030053.799999997</v>
      </c>
      <c r="E49" s="22">
        <f t="shared" si="14"/>
        <v>89030053.799999997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-148428072.22230405</v>
      </c>
      <c r="D51" s="21">
        <f t="shared" ref="D51:E51" si="16">D45+D46-D49+D50</f>
        <v>-15544013.639999986</v>
      </c>
      <c r="E51" s="21">
        <f t="shared" si="16"/>
        <v>-15544013.639999986</v>
      </c>
      <c r="F51" s="25"/>
    </row>
    <row r="52" spans="2:6" ht="24.75" thickBot="1" x14ac:dyDescent="0.3">
      <c r="B52" s="27" t="s">
        <v>39</v>
      </c>
      <c r="C52" s="21">
        <f>C51-C46</f>
        <v>-148428072.22230405</v>
      </c>
      <c r="D52" s="21">
        <f t="shared" ref="D52:E52" si="17">D51-D46</f>
        <v>-15544013.639999986</v>
      </c>
      <c r="E52" s="21">
        <f t="shared" si="17"/>
        <v>-15544013.639999986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2024-07-11T19:15:58Z</dcterms:modified>
</cp:coreProperties>
</file>